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SS-SRV\share2\Mac_Date_20240206\Macデスクトップデータ2024\RIGAVIL\RIGAVIL記念Tシャツ\近畿小学生バレーボール連盟\冬開催（近畿小学生バレーボール選手権大会）\第46回近畿小学生バレーボール選手権大会\"/>
    </mc:Choice>
  </mc:AlternateContent>
  <xr:revisionPtr revIDLastSave="0" documentId="13_ncr:1_{5BC61EAC-2588-4CBB-A200-953EF8F9F8B1}" xr6:coauthVersionLast="47" xr6:coauthVersionMax="47" xr10:uidLastSave="{00000000-0000-0000-0000-000000000000}"/>
  <bookViews>
    <workbookView xWindow="495" yWindow="1530" windowWidth="28215" windowHeight="14820" xr2:uid="{BBA896F2-5874-FC4F-96E8-0FDEE8EDD40F}"/>
  </bookViews>
  <sheets>
    <sheet name="注文書" sheetId="2" r:id="rId1"/>
  </sheets>
  <definedNames>
    <definedName name="_xlnm.Print_Area" localSheetId="0">注文書!$A$1:$U$45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2" i="2" l="1"/>
  <c r="U21" i="2"/>
  <c r="U23" i="2"/>
  <c r="N24" i="2" l="1"/>
  <c r="R24" i="2" s="1"/>
  <c r="J22" i="2"/>
  <c r="J23" i="2"/>
  <c r="J24" i="2"/>
  <c r="J25" i="2"/>
  <c r="J26" i="2"/>
  <c r="J27" i="2"/>
  <c r="J28" i="2"/>
  <c r="J29" i="2"/>
  <c r="J21" i="2"/>
  <c r="C30" i="2" l="1"/>
  <c r="E32" i="2" s="1"/>
  <c r="G30" i="2" l="1"/>
  <c r="L32" i="2" s="1"/>
</calcChain>
</file>

<file path=xl/sharedStrings.xml><?xml version="1.0" encoding="utf-8"?>
<sst xmlns="http://schemas.openxmlformats.org/spreadsheetml/2006/main" count="79" uniqueCount="67">
  <si>
    <t>S</t>
    <phoneticPr fontId="1"/>
  </si>
  <si>
    <t>M</t>
    <phoneticPr fontId="1"/>
  </si>
  <si>
    <t>L</t>
    <phoneticPr fontId="1"/>
  </si>
  <si>
    <t>LL</t>
    <phoneticPr fontId="1"/>
  </si>
  <si>
    <t>3L</t>
    <phoneticPr fontId="1"/>
  </si>
  <si>
    <t>提供ブランド</t>
    <rPh sb="0" eb="2">
      <t>テイキョウブ</t>
    </rPh>
    <phoneticPr fontId="1"/>
  </si>
  <si>
    <t>RIGAVIL</t>
    <phoneticPr fontId="1"/>
  </si>
  <si>
    <t>協賛会社</t>
    <rPh sb="0" eb="4">
      <t>キョウサn</t>
    </rPh>
    <phoneticPr fontId="1"/>
  </si>
  <si>
    <t>申込方法</t>
    <rPh sb="0" eb="4">
      <t>モウシコミ</t>
    </rPh>
    <phoneticPr fontId="1"/>
  </si>
  <si>
    <t>TEL:072-653-0980 FAX:072-653-0981</t>
    <phoneticPr fontId="1"/>
  </si>
  <si>
    <t>振込先</t>
  </si>
  <si>
    <t>ご注意</t>
    <phoneticPr fontId="1"/>
  </si>
  <si>
    <t>【弊社専用記入欄】</t>
    <rPh sb="1" eb="3">
      <t>ヘイセィア</t>
    </rPh>
    <rPh sb="3" eb="5">
      <t>センヨウ</t>
    </rPh>
    <rPh sb="5" eb="8">
      <t>キニュウ</t>
    </rPh>
    <phoneticPr fontId="1"/>
  </si>
  <si>
    <t>申込先※</t>
    <rPh sb="0" eb="1">
      <t>モウセィ</t>
    </rPh>
    <phoneticPr fontId="1"/>
  </si>
  <si>
    <t>小計</t>
    <rPh sb="0" eb="2">
      <t>ショウケイ</t>
    </rPh>
    <phoneticPr fontId="1"/>
  </si>
  <si>
    <t>税込</t>
    <rPh sb="0" eb="2">
      <t>ゼイコミ</t>
    </rPh>
    <phoneticPr fontId="1"/>
  </si>
  <si>
    <t>受付期間</t>
    <rPh sb="0" eb="4">
      <t>ウケツケ</t>
    </rPh>
    <phoneticPr fontId="1"/>
  </si>
  <si>
    <t xml:space="preserve"> https://e-riche.co.jp</t>
    <phoneticPr fontId="1"/>
  </si>
  <si>
    <t>【普通口座】0422454</t>
    <phoneticPr fontId="1"/>
  </si>
  <si>
    <t>株式会社Riche（リシュ）</t>
    <phoneticPr fontId="1"/>
  </si>
  <si>
    <t>株式会社Riche（リシュ）</t>
    <rPh sb="0" eb="4">
      <t>カブシキガイセィア</t>
    </rPh>
    <phoneticPr fontId="1"/>
  </si>
  <si>
    <t>【銀行名】北おおさか信用金庫 (1645)</t>
    <rPh sb="1" eb="4">
      <t>ギンコウメイ</t>
    </rPh>
    <rPh sb="5" eb="6">
      <t>キタ</t>
    </rPh>
    <rPh sb="10" eb="12">
      <t>シンヨウ</t>
    </rPh>
    <rPh sb="12" eb="14">
      <t>キンコ</t>
    </rPh>
    <phoneticPr fontId="1"/>
  </si>
  <si>
    <t>【支店名】鳥飼支店 (073)</t>
    <rPh sb="1" eb="4">
      <t>シテンメイ</t>
    </rPh>
    <rPh sb="5" eb="6">
      <t>トリ</t>
    </rPh>
    <rPh sb="6" eb="7">
      <t>カ</t>
    </rPh>
    <rPh sb="7" eb="9">
      <t>シテン</t>
    </rPh>
    <phoneticPr fontId="1"/>
  </si>
  <si>
    <r>
      <t>お客様のお振込み名義をご記入ください</t>
    </r>
    <r>
      <rPr>
        <b/>
        <sz val="7.5"/>
        <color theme="1"/>
        <rFont val="游ゴシック"/>
        <family val="3"/>
        <charset val="128"/>
      </rPr>
      <t>（</t>
    </r>
    <r>
      <rPr>
        <b/>
        <sz val="7.5"/>
        <color rgb="FFFF0000"/>
        <rFont val="游ゴシック"/>
        <family val="3"/>
        <charset val="128"/>
      </rPr>
      <t>※必ず間違いがないようにお願いします</t>
    </r>
    <r>
      <rPr>
        <b/>
        <sz val="7.5"/>
        <color theme="1"/>
        <rFont val="游ゴシック"/>
        <family val="3"/>
        <charset val="128"/>
      </rPr>
      <t>）</t>
    </r>
    <rPh sb="1" eb="3">
      <t>キャクサマ</t>
    </rPh>
    <rPh sb="5" eb="7">
      <t>フリコ</t>
    </rPh>
    <rPh sb="8" eb="10">
      <t>メイギ</t>
    </rPh>
    <rPh sb="12" eb="14">
      <t>キニュウ</t>
    </rPh>
    <rPh sb="20" eb="21">
      <t>カナラ</t>
    </rPh>
    <rPh sb="22" eb="24">
      <t>マチガ</t>
    </rPh>
    <rPh sb="32" eb="33">
      <t>ネガ</t>
    </rPh>
    <phoneticPr fontId="1"/>
  </si>
  <si>
    <t>ご注文頂いてからのキャンセルは出来ませんので予めご了承ください。　　　　　　　　　　　　　　　　　　　　　　　　　生地が無くなった場合はご連絡の方をさせて頂きますので予めご了承ください。</t>
    <phoneticPr fontId="1"/>
  </si>
  <si>
    <t>ご注文日</t>
    <rPh sb="1" eb="4">
      <t>チュウモンビ</t>
    </rPh>
    <phoneticPr fontId="1"/>
  </si>
  <si>
    <t>↓申し込みは下記よりご記入下さい（※肌色部分は必ずご記入ください）</t>
    <rPh sb="1" eb="2">
      <t>モウセィ</t>
    </rPh>
    <rPh sb="3" eb="4">
      <t>コ</t>
    </rPh>
    <rPh sb="6" eb="8">
      <t>カキ</t>
    </rPh>
    <rPh sb="18" eb="19">
      <t>ハダ</t>
    </rPh>
    <rPh sb="19" eb="20">
      <t>イロ</t>
    </rPh>
    <rPh sb="20" eb="22">
      <t>ブブン</t>
    </rPh>
    <rPh sb="23" eb="24">
      <t>カナラ</t>
    </rPh>
    <rPh sb="26" eb="28">
      <t>キニュウ</t>
    </rPh>
    <phoneticPr fontId="1"/>
  </si>
  <si>
    <t>〒</t>
    <phoneticPr fontId="1"/>
  </si>
  <si>
    <t>※受注完了通知が届くまではご入金はお控え下さい。</t>
    <rPh sb="5" eb="7">
      <t>ツウチ</t>
    </rPh>
    <phoneticPr fontId="1"/>
  </si>
  <si>
    <t>【名義】カ）リシュ</t>
    <phoneticPr fontId="1"/>
  </si>
  <si>
    <t>氏名（団体名）</t>
    <rPh sb="0" eb="2">
      <t>シメイ</t>
    </rPh>
    <rPh sb="3" eb="6">
      <t>ダンタイ</t>
    </rPh>
    <phoneticPr fontId="1"/>
  </si>
  <si>
    <t>代表者名</t>
    <rPh sb="0" eb="3">
      <t>ダイヒョウ</t>
    </rPh>
    <rPh sb="3" eb="4">
      <t>メイ</t>
    </rPh>
    <phoneticPr fontId="1"/>
  </si>
  <si>
    <t>連絡先</t>
    <rPh sb="0" eb="3">
      <t>レンラク</t>
    </rPh>
    <phoneticPr fontId="1"/>
  </si>
  <si>
    <t>納品先</t>
    <phoneticPr fontId="1"/>
  </si>
  <si>
    <t>［住所］</t>
    <phoneticPr fontId="1"/>
  </si>
  <si>
    <t>［氏名］</t>
    <phoneticPr fontId="1"/>
  </si>
  <si>
    <t>［連絡先］</t>
    <phoneticPr fontId="1"/>
  </si>
  <si>
    <t>SIZE</t>
    <phoneticPr fontId="1"/>
  </si>
  <si>
    <t>小計枚数</t>
    <rPh sb="0" eb="2">
      <t>ショウケイ</t>
    </rPh>
    <rPh sb="2" eb="4">
      <t>マイスウ</t>
    </rPh>
    <phoneticPr fontId="1"/>
  </si>
  <si>
    <t>小計金額</t>
    <rPh sb="0" eb="2">
      <t>ショウケイ</t>
    </rPh>
    <rPh sb="2" eb="4">
      <t>キンガク</t>
    </rPh>
    <phoneticPr fontId="1"/>
  </si>
  <si>
    <t>合計枚数</t>
    <rPh sb="0" eb="2">
      <t>ゴウケイ</t>
    </rPh>
    <rPh sb="2" eb="4">
      <t>マイスウ</t>
    </rPh>
    <phoneticPr fontId="1"/>
  </si>
  <si>
    <t>合計金額</t>
    <rPh sb="0" eb="4">
      <t>ゴウケイキンガク</t>
    </rPh>
    <phoneticPr fontId="1"/>
  </si>
  <si>
    <t>ご注文に関しては メールでご送信ください。（送信後、受注完了メールが届きます）</t>
    <phoneticPr fontId="1"/>
  </si>
  <si>
    <t>出荷予定</t>
    <rPh sb="0" eb="2">
      <t>シュッカ</t>
    </rPh>
    <rPh sb="2" eb="4">
      <t>ヨテイ</t>
    </rPh>
    <phoneticPr fontId="1"/>
  </si>
  <si>
    <t>rigavil-order@e-riche.com</t>
    <phoneticPr fontId="1"/>
  </si>
  <si>
    <t>ドライTシャツ</t>
    <phoneticPr fontId="1"/>
  </si>
  <si>
    <t>ご注文送信先メールアドレス</t>
    <phoneticPr fontId="1"/>
  </si>
  <si>
    <t>※送料は無料となります。</t>
    <phoneticPr fontId="1"/>
  </si>
  <si>
    <t>期間限定</t>
    <rPh sb="0" eb="4">
      <t>キカンゲンテイ</t>
    </rPh>
    <phoneticPr fontId="1"/>
  </si>
  <si>
    <t>SS</t>
    <phoneticPr fontId="1"/>
  </si>
  <si>
    <t>ライトトレーナー</t>
    <phoneticPr fontId="1"/>
  </si>
  <si>
    <t>XL</t>
    <phoneticPr fontId="1"/>
  </si>
  <si>
    <t>2XL</t>
    <phoneticPr fontId="1"/>
  </si>
  <si>
    <t>ブラック</t>
    <phoneticPr fontId="1"/>
  </si>
  <si>
    <t>杢グレー</t>
    <rPh sb="0" eb="1">
      <t>モク</t>
    </rPh>
    <phoneticPr fontId="1"/>
  </si>
  <si>
    <t>ネイビー</t>
    <phoneticPr fontId="1"/>
  </si>
  <si>
    <t>2025年12月19日（金）まで</t>
    <phoneticPr fontId="1"/>
  </si>
  <si>
    <t>2025年11月30日(日)までのご注文は大会前に出荷</t>
    <rPh sb="4" eb="5">
      <t>ネン</t>
    </rPh>
    <rPh sb="7" eb="8">
      <t>ガツ</t>
    </rPh>
    <rPh sb="10" eb="11">
      <t>ニチ</t>
    </rPh>
    <rPh sb="11" eb="14">
      <t>ニチ</t>
    </rPh>
    <rPh sb="18" eb="20">
      <t>チュウモン</t>
    </rPh>
    <rPh sb="21" eb="23">
      <t>タイカイ</t>
    </rPh>
    <rPh sb="23" eb="24">
      <t>マエ</t>
    </rPh>
    <rPh sb="25" eb="27">
      <t>シュッカ</t>
    </rPh>
    <phoneticPr fontId="1"/>
  </si>
  <si>
    <t>※2025年12月1日～12月19日のご注文関しては、12月末頃に出荷</t>
    <phoneticPr fontId="1"/>
  </si>
  <si>
    <t>第46回近畿小学生バレーボール選手権大会/大会記念グッズ注文書</t>
    <rPh sb="21" eb="23">
      <t>タイカイ</t>
    </rPh>
    <rPh sb="23" eb="25">
      <t>キネン</t>
    </rPh>
    <rPh sb="28" eb="31">
      <t>チュウモンショ</t>
    </rPh>
    <phoneticPr fontId="1"/>
  </si>
  <si>
    <t>ホワイト</t>
    <phoneticPr fontId="1"/>
  </si>
  <si>
    <t>ホットピンク</t>
    <phoneticPr fontId="1"/>
  </si>
  <si>
    <t>パープル</t>
    <phoneticPr fontId="1"/>
  </si>
  <si>
    <t>ジャパンブルー</t>
    <phoneticPr fontId="1"/>
  </si>
  <si>
    <t>レッド</t>
    <phoneticPr fontId="1"/>
  </si>
  <si>
    <t>デイジー</t>
    <phoneticPr fontId="1"/>
  </si>
  <si>
    <t>ブライトグリーン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</si>
</sst>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_);\([$¥-411]#,##0\)"/>
  </numFmts>
  <fonts count="35">
    <font>
      <sz val="12"/>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0"/>
      <name val="游ゴシック"/>
      <family val="3"/>
      <charset val="128"/>
      <scheme val="minor"/>
    </font>
    <font>
      <b/>
      <sz val="8"/>
      <color theme="1"/>
      <name val="游ゴシック"/>
      <family val="3"/>
      <charset val="128"/>
      <scheme val="minor"/>
    </font>
    <font>
      <b/>
      <sz val="8"/>
      <color theme="1"/>
      <name val="游ゴシック"/>
      <family val="3"/>
      <charset val="128"/>
    </font>
    <font>
      <b/>
      <sz val="8"/>
      <color theme="0"/>
      <name val="游ゴシック"/>
      <family val="3"/>
      <charset val="128"/>
      <scheme val="minor"/>
    </font>
    <font>
      <b/>
      <sz val="8"/>
      <color theme="0"/>
      <name val="游ゴシック (本文)"/>
      <family val="3"/>
      <charset val="128"/>
    </font>
    <font>
      <b/>
      <sz val="10"/>
      <color rgb="FF0070C0"/>
      <name val="游ゴシック"/>
      <family val="3"/>
      <charset val="128"/>
      <scheme val="minor"/>
    </font>
    <font>
      <b/>
      <sz val="10"/>
      <color theme="1"/>
      <name val="游ゴシック"/>
      <family val="3"/>
      <charset val="128"/>
      <scheme val="minor"/>
    </font>
    <font>
      <b/>
      <sz val="9"/>
      <color rgb="FFFF0000"/>
      <name val="游ゴシック"/>
      <family val="3"/>
      <charset val="128"/>
    </font>
    <font>
      <b/>
      <sz val="7.5"/>
      <color theme="1"/>
      <name val="游ゴシック"/>
      <family val="3"/>
      <charset val="128"/>
    </font>
    <font>
      <b/>
      <sz val="7.5"/>
      <color rgb="FFFF0000"/>
      <name val="游ゴシック"/>
      <family val="3"/>
      <charset val="128"/>
    </font>
    <font>
      <b/>
      <sz val="9"/>
      <color theme="1"/>
      <name val="游ゴシック"/>
      <family val="3"/>
      <charset val="128"/>
      <scheme val="minor"/>
    </font>
    <font>
      <sz val="7.5"/>
      <name val="游ゴシック"/>
      <family val="3"/>
      <charset val="128"/>
    </font>
    <font>
      <sz val="7.5"/>
      <name val="游ゴシック"/>
      <family val="3"/>
      <charset val="128"/>
      <scheme val="minor"/>
    </font>
    <font>
      <b/>
      <sz val="9"/>
      <color rgb="FFFF0000"/>
      <name val="游ゴシック"/>
      <family val="3"/>
      <charset val="128"/>
      <scheme val="minor"/>
    </font>
    <font>
      <b/>
      <sz val="8"/>
      <color rgb="FFFF0000"/>
      <name val="游ゴシック"/>
      <family val="3"/>
      <charset val="128"/>
      <scheme val="minor"/>
    </font>
    <font>
      <b/>
      <sz val="10"/>
      <color theme="0"/>
      <name val="游ゴシック (本文)"/>
      <family val="3"/>
      <charset val="128"/>
    </font>
    <font>
      <u/>
      <sz val="12"/>
      <color theme="10"/>
      <name val="游ゴシック"/>
      <family val="2"/>
      <charset val="128"/>
      <scheme val="minor"/>
    </font>
    <font>
      <b/>
      <sz val="10"/>
      <color theme="0"/>
      <name val="游ゴシック"/>
      <family val="3"/>
      <charset val="128"/>
    </font>
    <font>
      <b/>
      <u/>
      <sz val="9"/>
      <color theme="10"/>
      <name val="游ゴシック"/>
      <family val="3"/>
      <charset val="128"/>
      <scheme val="minor"/>
    </font>
    <font>
      <b/>
      <sz val="8"/>
      <name val="游ゴシック"/>
      <family val="3"/>
      <charset val="128"/>
      <scheme val="minor"/>
    </font>
    <font>
      <b/>
      <sz val="10"/>
      <name val="游ゴシック"/>
      <family val="3"/>
      <charset val="128"/>
      <scheme val="minor"/>
    </font>
    <font>
      <b/>
      <sz val="8"/>
      <color theme="4"/>
      <name val="游ゴシック"/>
      <family val="3"/>
      <charset val="128"/>
      <scheme val="minor"/>
    </font>
    <font>
      <b/>
      <sz val="14"/>
      <color theme="4"/>
      <name val="游ゴシック"/>
      <family val="3"/>
      <charset val="128"/>
      <scheme val="minor"/>
    </font>
    <font>
      <b/>
      <sz val="7"/>
      <color theme="4"/>
      <name val="游ゴシック"/>
      <family val="3"/>
      <charset val="128"/>
      <scheme val="minor"/>
    </font>
    <font>
      <sz val="12"/>
      <color theme="1"/>
      <name val="游ゴシック"/>
      <family val="2"/>
      <charset val="128"/>
      <scheme val="minor"/>
    </font>
    <font>
      <b/>
      <sz val="10"/>
      <color theme="0"/>
      <name val="游ゴシック"/>
      <family val="3"/>
      <charset val="128"/>
      <scheme val="minor"/>
    </font>
    <font>
      <b/>
      <sz val="7"/>
      <name val="游ゴシック"/>
      <family val="3"/>
      <charset val="128"/>
      <scheme val="minor"/>
    </font>
    <font>
      <b/>
      <sz val="14"/>
      <color theme="10"/>
      <name val="游ゴシック"/>
      <family val="2"/>
      <charset val="128"/>
      <scheme val="minor"/>
    </font>
    <font>
      <b/>
      <sz val="14"/>
      <color rgb="FF0070C0"/>
      <name val="游ゴシック Light"/>
      <family val="3"/>
      <charset val="128"/>
      <scheme val="major"/>
    </font>
    <font>
      <b/>
      <sz val="12"/>
      <color theme="0"/>
      <name val="游ゴシック"/>
      <family val="3"/>
      <charset val="128"/>
      <scheme val="minor"/>
    </font>
    <font>
      <b/>
      <sz val="6"/>
      <name val="游ゴシック"/>
      <family val="3"/>
      <charset val="128"/>
      <scheme val="minor"/>
    </font>
    <font>
      <b/>
      <sz val="7.5"/>
      <color rgb="FFFF0000"/>
      <name val="游ゴシック"/>
      <family val="3"/>
      <charset val="128"/>
      <scheme val="minor"/>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2060"/>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
      <patternFill patternType="solid">
        <fgColor theme="4"/>
        <bgColor indexed="64"/>
      </patternFill>
    </fill>
    <fill>
      <patternFill patternType="solid">
        <fgColor rgb="FF92D050"/>
        <bgColor indexed="64"/>
      </patternFill>
    </fill>
    <fill>
      <patternFill patternType="solid">
        <fgColor theme="1" tint="0.14999847407452621"/>
        <bgColor indexed="64"/>
      </patternFill>
    </fill>
    <fill>
      <patternFill patternType="solid">
        <fgColor theme="1"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9" fillId="0" borderId="0" applyNumberFormat="0" applyFill="0" applyBorder="0" applyAlignment="0" applyProtection="0">
      <alignment vertical="center"/>
    </xf>
    <xf numFmtId="6" fontId="27"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24" fillId="8" borderId="1" xfId="0" applyFont="1" applyFill="1" applyBorder="1" applyAlignment="1" applyProtection="1">
      <alignment horizontal="center" vertical="center"/>
      <protection locked="0"/>
    </xf>
    <xf numFmtId="6" fontId="0" fillId="0" borderId="0" xfId="2" applyFont="1">
      <alignment vertical="center"/>
    </xf>
    <xf numFmtId="49" fontId="24" fillId="8" borderId="9" xfId="0" applyNumberFormat="1" applyFont="1" applyFill="1" applyBorder="1" applyAlignment="1" applyProtection="1">
      <alignment horizontal="center" vertical="center"/>
      <protection locked="0"/>
    </xf>
    <xf numFmtId="49" fontId="24" fillId="8" borderId="10" xfId="0" applyNumberFormat="1" applyFont="1" applyFill="1" applyBorder="1" applyAlignment="1" applyProtection="1">
      <alignment horizontal="center" vertical="center"/>
      <protection locked="0"/>
    </xf>
    <xf numFmtId="49" fontId="24" fillId="8" borderId="11" xfId="0" applyNumberFormat="1" applyFont="1" applyFill="1" applyBorder="1" applyAlignment="1" applyProtection="1">
      <alignment horizontal="center" vertical="center"/>
      <protection locked="0"/>
    </xf>
    <xf numFmtId="49" fontId="24" fillId="8" borderId="14" xfId="0" applyNumberFormat="1" applyFont="1" applyFill="1" applyBorder="1" applyAlignment="1" applyProtection="1">
      <alignment horizontal="left" vertical="center"/>
      <protection locked="0"/>
    </xf>
    <xf numFmtId="49" fontId="24" fillId="8" borderId="5" xfId="0" applyNumberFormat="1" applyFont="1" applyFill="1" applyBorder="1" applyAlignment="1" applyProtection="1">
      <alignment horizontal="left" vertical="center"/>
      <protection locked="0"/>
    </xf>
    <xf numFmtId="49" fontId="26" fillId="8" borderId="1" xfId="0" applyNumberFormat="1" applyFont="1" applyFill="1" applyBorder="1" applyAlignment="1" applyProtection="1">
      <alignment horizontal="center" vertical="center"/>
      <protection locked="0"/>
    </xf>
    <xf numFmtId="49" fontId="16" fillId="0" borderId="1" xfId="0" applyNumberFormat="1" applyFont="1" applyBorder="1" applyAlignment="1" applyProtection="1">
      <alignment horizontal="center" vertical="top" wrapText="1"/>
      <protection locked="0"/>
    </xf>
    <xf numFmtId="49" fontId="30" fillId="0" borderId="1" xfId="1" applyNumberFormat="1" applyFont="1" applyFill="1" applyBorder="1" applyAlignment="1" applyProtection="1">
      <alignment horizontal="center" vertical="center"/>
    </xf>
    <xf numFmtId="49" fontId="8" fillId="8" borderId="1" xfId="0" applyNumberFormat="1" applyFont="1" applyFill="1" applyBorder="1" applyAlignment="1" applyProtection="1">
      <alignment horizontal="center" vertical="center"/>
      <protection locked="0"/>
    </xf>
    <xf numFmtId="49" fontId="24" fillId="8" borderId="12" xfId="0" applyNumberFormat="1" applyFont="1" applyFill="1" applyBorder="1" applyAlignment="1" applyProtection="1">
      <alignment horizontal="center" vertical="center"/>
      <protection locked="0"/>
    </xf>
    <xf numFmtId="49" fontId="26" fillId="8" borderId="2" xfId="0" applyNumberFormat="1" applyFont="1" applyFill="1" applyBorder="1" applyAlignment="1" applyProtection="1">
      <alignment horizontal="center" vertical="center"/>
      <protection locked="0"/>
    </xf>
    <xf numFmtId="49" fontId="26" fillId="8" borderId="4" xfId="0" applyNumberFormat="1" applyFont="1" applyFill="1" applyBorder="1" applyAlignment="1" applyProtection="1">
      <alignment horizontal="center" vertical="center"/>
      <protection locked="0"/>
    </xf>
    <xf numFmtId="49" fontId="26" fillId="8" borderId="3" xfId="0" applyNumberFormat="1" applyFont="1" applyFill="1" applyBorder="1" applyAlignment="1" applyProtection="1">
      <alignment horizontal="center" vertical="center"/>
      <protection locked="0"/>
    </xf>
    <xf numFmtId="49" fontId="21" fillId="0" borderId="9" xfId="1" applyNumberFormat="1" applyFont="1" applyBorder="1" applyAlignment="1" applyProtection="1">
      <alignment horizontal="center" vertical="center"/>
    </xf>
    <xf numFmtId="0" fontId="32" fillId="9" borderId="2" xfId="0" applyFont="1" applyFill="1" applyBorder="1" applyAlignment="1" applyProtection="1">
      <alignment horizontal="center" vertical="center"/>
    </xf>
    <xf numFmtId="0" fontId="32" fillId="9" borderId="4" xfId="0" applyFont="1" applyFill="1" applyBorder="1" applyAlignment="1" applyProtection="1">
      <alignment horizontal="center" vertical="center"/>
    </xf>
    <xf numFmtId="0" fontId="28" fillId="3" borderId="4"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7" fillId="6" borderId="2" xfId="0" applyFont="1" applyFill="1" applyBorder="1" applyAlignment="1" applyProtection="1">
      <alignment horizontal="center" vertical="center"/>
    </xf>
    <xf numFmtId="0" fontId="7" fillId="6" borderId="3" xfId="0" applyFont="1" applyFill="1" applyBorder="1" applyAlignment="1" applyProtection="1">
      <alignment horizontal="center" vertical="center"/>
    </xf>
    <xf numFmtId="0" fontId="13" fillId="0" borderId="1" xfId="0" applyFont="1" applyBorder="1" applyAlignment="1" applyProtection="1">
      <alignment horizontal="center" vertical="center" wrapText="1"/>
    </xf>
    <xf numFmtId="0" fontId="6" fillId="3" borderId="1" xfId="0" applyFont="1" applyFill="1" applyBorder="1" applyAlignment="1" applyProtection="1">
      <alignment horizontal="center" vertical="center"/>
    </xf>
    <xf numFmtId="14" fontId="10" fillId="0" borderId="1" xfId="0" applyNumberFormat="1" applyFont="1" applyBorder="1" applyAlignment="1" applyProtection="1">
      <alignment horizontal="center" vertical="center"/>
    </xf>
    <xf numFmtId="0" fontId="4" fillId="4" borderId="1" xfId="0" applyFont="1" applyFill="1" applyBorder="1" applyAlignment="1" applyProtection="1">
      <alignment horizontal="center" vertical="center"/>
    </xf>
    <xf numFmtId="0" fontId="13" fillId="0" borderId="1" xfId="0" applyFont="1" applyBorder="1" applyAlignment="1" applyProtection="1">
      <alignment horizontal="left" vertical="center"/>
    </xf>
    <xf numFmtId="0" fontId="34" fillId="0" borderId="1" xfId="0" applyFont="1" applyBorder="1" applyAlignment="1" applyProtection="1">
      <alignment horizontal="left" vertical="center"/>
    </xf>
    <xf numFmtId="0" fontId="7" fillId="6" borderId="6"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7" fillId="6" borderId="17" xfId="0" applyFont="1" applyFill="1" applyBorder="1" applyAlignment="1" applyProtection="1">
      <alignment horizontal="center" vertical="center"/>
    </xf>
    <xf numFmtId="0" fontId="13" fillId="0" borderId="6"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17" xfId="0" applyFont="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16" xfId="0" applyFont="1" applyFill="1" applyBorder="1" applyAlignment="1" applyProtection="1">
      <alignment horizontal="center" vertical="center"/>
    </xf>
    <xf numFmtId="0" fontId="7" fillId="6" borderId="18" xfId="0" applyFont="1" applyFill="1" applyBorder="1" applyAlignment="1" applyProtection="1">
      <alignment horizontal="center" vertical="center"/>
    </xf>
    <xf numFmtId="49" fontId="13" fillId="0" borderId="19" xfId="0" applyNumberFormat="1" applyFont="1" applyBorder="1" applyAlignment="1" applyProtection="1">
      <alignment horizontal="center" vertical="center"/>
    </xf>
    <xf numFmtId="49" fontId="13" fillId="0" borderId="10" xfId="0" applyNumberFormat="1" applyFont="1" applyBorder="1" applyAlignment="1" applyProtection="1">
      <alignment horizontal="center" vertical="center"/>
    </xf>
    <xf numFmtId="49" fontId="13" fillId="0" borderId="12" xfId="0" applyNumberFormat="1" applyFont="1" applyBorder="1" applyAlignment="1" applyProtection="1">
      <alignment horizontal="center" vertical="center"/>
    </xf>
    <xf numFmtId="49" fontId="13" fillId="0" borderId="11" xfId="0" applyNumberFormat="1" applyFont="1" applyBorder="1" applyAlignment="1" applyProtection="1">
      <alignment horizontal="center" vertical="center"/>
    </xf>
    <xf numFmtId="0" fontId="14" fillId="0" borderId="1"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7" fillId="0" borderId="0" xfId="0" applyFont="1" applyAlignment="1" applyProtection="1">
      <alignment horizontal="center" vertical="center"/>
    </xf>
    <xf numFmtId="0" fontId="16" fillId="2" borderId="1" xfId="0" applyFont="1" applyFill="1" applyBorder="1" applyAlignment="1" applyProtection="1">
      <alignment horizontal="center" vertical="center"/>
    </xf>
    <xf numFmtId="0" fontId="4" fillId="10" borderId="1" xfId="0" applyFont="1" applyFill="1" applyBorder="1" applyAlignment="1" applyProtection="1">
      <alignment horizontal="center" vertical="center"/>
    </xf>
    <xf numFmtId="0" fontId="4" fillId="10" borderId="2" xfId="0" applyFont="1" applyFill="1" applyBorder="1" applyAlignment="1" applyProtection="1">
      <alignment horizontal="center" vertical="center"/>
    </xf>
    <xf numFmtId="0" fontId="4" fillId="10" borderId="4" xfId="0" applyFont="1" applyFill="1" applyBorder="1" applyAlignment="1" applyProtection="1">
      <alignment horizontal="center" vertical="center"/>
    </xf>
    <xf numFmtId="0" fontId="4" fillId="10" borderId="3"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10" borderId="6" xfId="0" applyFont="1" applyFill="1" applyBorder="1" applyAlignment="1" applyProtection="1">
      <alignment horizontal="center" vertical="center"/>
    </xf>
    <xf numFmtId="0" fontId="4" fillId="10" borderId="22" xfId="0" applyFont="1" applyFill="1" applyBorder="1" applyAlignment="1" applyProtection="1">
      <alignment horizontal="center" vertical="center"/>
    </xf>
    <xf numFmtId="0" fontId="4" fillId="10" borderId="7" xfId="0" applyFont="1" applyFill="1" applyBorder="1" applyAlignment="1" applyProtection="1">
      <alignment horizontal="center" vertical="center"/>
    </xf>
    <xf numFmtId="0" fontId="4" fillId="10" borderId="23" xfId="0"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15" xfId="0" applyFont="1" applyBorder="1" applyAlignment="1" applyProtection="1">
      <alignment horizontal="center" vertical="center"/>
    </xf>
    <xf numFmtId="0" fontId="22" fillId="0" borderId="13"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0" xfId="0" applyFont="1" applyAlignment="1" applyProtection="1">
      <alignment horizontal="center" vertical="center"/>
    </xf>
    <xf numFmtId="0" fontId="6" fillId="9" borderId="1" xfId="0" applyFont="1" applyFill="1" applyBorder="1" applyAlignment="1" applyProtection="1">
      <alignment horizontal="center" vertical="center"/>
    </xf>
    <xf numFmtId="176" fontId="6" fillId="12" borderId="1" xfId="0" applyNumberFormat="1" applyFont="1" applyFill="1" applyBorder="1" applyAlignment="1" applyProtection="1">
      <alignment horizontal="center" vertical="center"/>
    </xf>
    <xf numFmtId="0" fontId="6" fillId="12" borderId="1" xfId="0" applyFont="1" applyFill="1" applyBorder="1" applyAlignment="1" applyProtection="1">
      <alignment horizontal="center" vertical="center"/>
    </xf>
    <xf numFmtId="0" fontId="22" fillId="10" borderId="1" xfId="0" applyFont="1" applyFill="1" applyBorder="1" applyAlignment="1" applyProtection="1">
      <alignment horizontal="center" vertical="center"/>
    </xf>
    <xf numFmtId="0" fontId="4" fillId="10" borderId="1" xfId="0" applyFont="1" applyFill="1" applyBorder="1" applyAlignment="1" applyProtection="1">
      <alignment horizontal="center" vertical="center"/>
    </xf>
    <xf numFmtId="0" fontId="4" fillId="11" borderId="1" xfId="0" applyFont="1" applyFill="1" applyBorder="1" applyAlignment="1" applyProtection="1">
      <alignment horizontal="center" vertical="center"/>
    </xf>
    <xf numFmtId="0" fontId="6" fillId="14" borderId="2" xfId="0" applyFont="1" applyFill="1" applyBorder="1" applyAlignment="1" applyProtection="1">
      <alignment horizontal="center" vertical="center"/>
    </xf>
    <xf numFmtId="0" fontId="6" fillId="14" borderId="4" xfId="0" applyFont="1" applyFill="1" applyBorder="1" applyAlignment="1" applyProtection="1">
      <alignment horizontal="center" vertical="center"/>
    </xf>
    <xf numFmtId="0" fontId="6" fillId="14" borderId="3" xfId="0" applyFont="1" applyFill="1" applyBorder="1" applyAlignment="1" applyProtection="1">
      <alignment horizontal="center" vertical="center"/>
    </xf>
    <xf numFmtId="0" fontId="4" fillId="15" borderId="25" xfId="0" applyFont="1" applyFill="1" applyBorder="1" applyAlignment="1" applyProtection="1">
      <alignment horizontal="center" vertical="center"/>
    </xf>
    <xf numFmtId="0" fontId="29" fillId="0" borderId="1" xfId="0" applyFont="1" applyBorder="1" applyAlignment="1" applyProtection="1">
      <alignment horizontal="center" vertical="center"/>
    </xf>
    <xf numFmtId="0" fontId="33" fillId="0" borderId="1" xfId="0" applyFont="1" applyBorder="1" applyAlignment="1" applyProtection="1">
      <alignment horizontal="center" vertical="center"/>
    </xf>
    <xf numFmtId="0" fontId="24" fillId="0" borderId="1" xfId="0" applyFont="1" applyBorder="1" applyAlignment="1" applyProtection="1">
      <alignment horizontal="center" vertical="center"/>
    </xf>
    <xf numFmtId="176" fontId="24" fillId="0" borderId="1" xfId="0" applyNumberFormat="1" applyFont="1" applyBorder="1" applyAlignment="1" applyProtection="1">
      <alignment horizontal="center" vertical="center"/>
    </xf>
    <xf numFmtId="0" fontId="24" fillId="0" borderId="1" xfId="0" applyFont="1" applyBorder="1" applyAlignment="1" applyProtection="1">
      <alignment horizontal="center" vertical="center"/>
    </xf>
    <xf numFmtId="0" fontId="22" fillId="10" borderId="2"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176" fontId="24" fillId="0" borderId="2" xfId="0" applyNumberFormat="1" applyFont="1" applyBorder="1" applyAlignment="1" applyProtection="1">
      <alignment horizontal="center" vertical="center"/>
    </xf>
    <xf numFmtId="176" fontId="24" fillId="0" borderId="4" xfId="0" applyNumberFormat="1" applyFont="1" applyBorder="1" applyAlignment="1" applyProtection="1">
      <alignment horizontal="center" vertical="center"/>
    </xf>
    <xf numFmtId="176" fontId="24" fillId="0" borderId="3" xfId="0" applyNumberFormat="1" applyFont="1" applyBorder="1" applyAlignment="1" applyProtection="1">
      <alignment horizontal="center" vertical="center"/>
    </xf>
    <xf numFmtId="0" fontId="24" fillId="15" borderId="25" xfId="0" applyFont="1" applyFill="1" applyBorder="1" applyAlignment="1" applyProtection="1">
      <alignment horizontal="center" vertical="center"/>
    </xf>
    <xf numFmtId="0" fontId="17" fillId="0" borderId="16" xfId="0" applyFont="1" applyBorder="1" applyAlignment="1" applyProtection="1">
      <alignment horizontal="center" vertical="center"/>
    </xf>
    <xf numFmtId="0" fontId="22" fillId="0" borderId="4" xfId="0" applyFont="1" applyBorder="1" applyAlignment="1" applyProtection="1">
      <alignment horizontal="center" vertical="center"/>
    </xf>
    <xf numFmtId="0" fontId="3" fillId="12" borderId="1" xfId="0" applyFont="1" applyFill="1" applyBorder="1" applyAlignment="1" applyProtection="1">
      <alignment horizontal="center" vertical="center"/>
    </xf>
    <xf numFmtId="0" fontId="25" fillId="0" borderId="1" xfId="0" applyFont="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176" fontId="25" fillId="0" borderId="20" xfId="0" applyNumberFormat="1" applyFont="1" applyBorder="1" applyAlignment="1" applyProtection="1">
      <alignment horizontal="center" vertical="center"/>
    </xf>
    <xf numFmtId="176" fontId="25" fillId="0" borderId="8" xfId="0" applyNumberFormat="1" applyFont="1" applyBorder="1" applyAlignment="1" applyProtection="1">
      <alignment horizontal="center" vertical="center"/>
    </xf>
    <xf numFmtId="176" fontId="25" fillId="0" borderId="17" xfId="0" applyNumberFormat="1" applyFont="1" applyBorder="1" applyAlignment="1" applyProtection="1">
      <alignment horizontal="center" vertical="center"/>
    </xf>
    <xf numFmtId="0" fontId="23" fillId="0" borderId="1" xfId="0" applyFont="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176" fontId="25" fillId="0" borderId="24" xfId="0" applyNumberFormat="1" applyFont="1" applyBorder="1" applyAlignment="1" applyProtection="1">
      <alignment horizontal="center" vertical="center"/>
    </xf>
    <xf numFmtId="176" fontId="25" fillId="0" borderId="16" xfId="0" applyNumberFormat="1" applyFont="1" applyBorder="1" applyAlignment="1" applyProtection="1">
      <alignment horizontal="center" vertical="center"/>
    </xf>
    <xf numFmtId="176" fontId="25" fillId="0" borderId="18" xfId="0" applyNumberFormat="1" applyFont="1" applyBorder="1" applyAlignment="1" applyProtection="1">
      <alignment horizontal="center" vertical="center"/>
    </xf>
    <xf numFmtId="0" fontId="23" fillId="0" borderId="8" xfId="0" applyFont="1" applyBorder="1" applyAlignment="1" applyProtection="1">
      <alignment horizontal="center" vertical="center"/>
    </xf>
    <xf numFmtId="0" fontId="23" fillId="13" borderId="1" xfId="0" applyFont="1" applyFill="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4" xfId="0" applyFont="1" applyBorder="1" applyAlignment="1" applyProtection="1">
      <alignment horizontal="center" vertical="center"/>
    </xf>
    <xf numFmtId="0" fontId="20" fillId="5" borderId="1" xfId="0" applyFont="1" applyFill="1" applyBorder="1" applyAlignment="1" applyProtection="1">
      <alignment horizontal="center" vertical="center" wrapText="1"/>
    </xf>
    <xf numFmtId="49" fontId="31" fillId="0" borderId="1" xfId="0" applyNumberFormat="1" applyFont="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18" fillId="6" borderId="6" xfId="0" applyFont="1" applyFill="1" applyBorder="1" applyAlignment="1" applyProtection="1">
      <alignment horizontal="center" vertical="center"/>
    </xf>
    <xf numFmtId="0" fontId="18" fillId="6" borderId="8" xfId="0" applyFont="1" applyFill="1" applyBorder="1" applyAlignment="1" applyProtection="1">
      <alignment horizontal="center" vertical="center"/>
    </xf>
    <xf numFmtId="0" fontId="18" fillId="6" borderId="17" xfId="0" applyFont="1" applyFill="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5" xfId="0" applyFont="1" applyBorder="1" applyAlignment="1" applyProtection="1">
      <alignment horizontal="center" vertical="center"/>
    </xf>
    <xf numFmtId="0" fontId="18" fillId="6" borderId="7" xfId="0" applyFont="1" applyFill="1" applyBorder="1" applyAlignment="1" applyProtection="1">
      <alignment horizontal="center" vertical="center"/>
    </xf>
    <xf numFmtId="0" fontId="18" fillId="6" borderId="16" xfId="0" applyFont="1" applyFill="1" applyBorder="1" applyAlignment="1" applyProtection="1">
      <alignment horizontal="center" vertical="center"/>
    </xf>
    <xf numFmtId="0" fontId="18" fillId="6" borderId="18" xfId="0" applyFont="1" applyFill="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1" xfId="0" applyFont="1" applyBorder="1" applyAlignment="1" applyProtection="1">
      <alignment horizontal="center" vertical="center"/>
    </xf>
    <xf numFmtId="0" fontId="9"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wrapText="1"/>
    </xf>
  </cellXfs>
  <cellStyles count="3">
    <cellStyle name="ハイパーリンク" xfId="1" builtinId="8"/>
    <cellStyle name="通貨" xfId="2" builtinId="7"/>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igavil-order@e-riche.com&#12288;%20(&#31379;&#21475;:&#28580;&#26412;&#20581;&#228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E9B1E-C3BE-5C46-A2CF-D983BB23FC16}">
  <dimension ref="A1:X55"/>
  <sheetViews>
    <sheetView tabSelected="1" view="pageBreakPreview" topLeftCell="A13" zoomScaleNormal="170" zoomScaleSheetLayoutView="100" workbookViewId="0">
      <selection activeCell="X24" sqref="X24"/>
    </sheetView>
  </sheetViews>
  <sheetFormatPr defaultColWidth="11.5546875" defaultRowHeight="19.5"/>
  <cols>
    <col min="1" max="1" width="3.6640625" customWidth="1"/>
    <col min="2" max="2" width="4.33203125" customWidth="1"/>
    <col min="3" max="11" width="3.33203125" customWidth="1"/>
    <col min="12" max="12" width="3.6640625" customWidth="1"/>
    <col min="13" max="13" width="4.33203125" customWidth="1"/>
    <col min="14" max="23" width="3.33203125" customWidth="1"/>
  </cols>
  <sheetData>
    <row r="1" spans="1:24" ht="26.1" customHeight="1">
      <c r="A1" s="18" t="s">
        <v>59</v>
      </c>
      <c r="B1" s="19"/>
      <c r="C1" s="19"/>
      <c r="D1" s="19"/>
      <c r="E1" s="19"/>
      <c r="F1" s="19"/>
      <c r="G1" s="19"/>
      <c r="H1" s="19"/>
      <c r="I1" s="19"/>
      <c r="J1" s="19"/>
      <c r="K1" s="19"/>
      <c r="L1" s="19"/>
      <c r="M1" s="19"/>
      <c r="N1" s="19"/>
      <c r="O1" s="19"/>
      <c r="P1" s="19"/>
      <c r="Q1" s="19"/>
      <c r="R1" s="19"/>
      <c r="S1" s="20" t="s">
        <v>48</v>
      </c>
      <c r="T1" s="20"/>
      <c r="U1" s="21"/>
    </row>
    <row r="2" spans="1:24" ht="15" customHeight="1">
      <c r="A2" s="22" t="s">
        <v>5</v>
      </c>
      <c r="B2" s="22"/>
      <c r="C2" s="22"/>
      <c r="D2" s="23" t="s">
        <v>6</v>
      </c>
      <c r="E2" s="23"/>
      <c r="F2" s="23"/>
      <c r="G2" s="23"/>
      <c r="H2" s="23"/>
      <c r="I2" s="23"/>
      <c r="J2" s="23"/>
      <c r="K2" s="23"/>
      <c r="L2" s="24" t="s">
        <v>7</v>
      </c>
      <c r="M2" s="25"/>
      <c r="N2" s="23" t="s">
        <v>20</v>
      </c>
      <c r="O2" s="23"/>
      <c r="P2" s="23"/>
      <c r="Q2" s="23"/>
      <c r="R2" s="23"/>
      <c r="S2" s="23"/>
      <c r="T2" s="23"/>
      <c r="U2" s="23"/>
      <c r="V2" s="1"/>
      <c r="W2" s="1"/>
    </row>
    <row r="3" spans="1:24" ht="15" customHeight="1">
      <c r="A3" s="22" t="s">
        <v>8</v>
      </c>
      <c r="B3" s="22"/>
      <c r="C3" s="22"/>
      <c r="D3" s="26" t="s">
        <v>42</v>
      </c>
      <c r="E3" s="26"/>
      <c r="F3" s="26"/>
      <c r="G3" s="26"/>
      <c r="H3" s="26"/>
      <c r="I3" s="26"/>
      <c r="J3" s="26"/>
      <c r="K3" s="26"/>
      <c r="L3" s="26"/>
      <c r="M3" s="26"/>
      <c r="N3" s="26"/>
      <c r="O3" s="26"/>
      <c r="P3" s="26"/>
      <c r="Q3" s="26"/>
      <c r="R3" s="26"/>
      <c r="S3" s="26"/>
      <c r="T3" s="26"/>
      <c r="U3" s="26"/>
      <c r="V3" s="1"/>
      <c r="W3" s="1"/>
    </row>
    <row r="4" spans="1:24" ht="15" customHeight="1">
      <c r="A4" s="22"/>
      <c r="B4" s="22"/>
      <c r="C4" s="22"/>
      <c r="D4" s="26"/>
      <c r="E4" s="26"/>
      <c r="F4" s="26"/>
      <c r="G4" s="26"/>
      <c r="H4" s="26"/>
      <c r="I4" s="26"/>
      <c r="J4" s="26"/>
      <c r="K4" s="26"/>
      <c r="L4" s="26"/>
      <c r="M4" s="26"/>
      <c r="N4" s="26"/>
      <c r="O4" s="26"/>
      <c r="P4" s="26"/>
      <c r="Q4" s="26"/>
      <c r="R4" s="26"/>
      <c r="S4" s="26"/>
      <c r="T4" s="26"/>
      <c r="U4" s="26"/>
      <c r="V4" s="1"/>
      <c r="W4" s="1"/>
    </row>
    <row r="5" spans="1:24" ht="18" customHeight="1">
      <c r="A5" s="27" t="s">
        <v>16</v>
      </c>
      <c r="B5" s="27"/>
      <c r="C5" s="27"/>
      <c r="D5" s="28" t="s">
        <v>56</v>
      </c>
      <c r="E5" s="28"/>
      <c r="F5" s="28"/>
      <c r="G5" s="28"/>
      <c r="H5" s="28"/>
      <c r="I5" s="28"/>
      <c r="J5" s="29" t="s">
        <v>43</v>
      </c>
      <c r="K5" s="29"/>
      <c r="L5" s="30" t="s">
        <v>57</v>
      </c>
      <c r="M5" s="30"/>
      <c r="N5" s="30"/>
      <c r="O5" s="30"/>
      <c r="P5" s="30"/>
      <c r="Q5" s="30"/>
      <c r="R5" s="30"/>
      <c r="S5" s="30"/>
      <c r="T5" s="30"/>
      <c r="U5" s="30"/>
      <c r="V5" s="1"/>
      <c r="W5" s="1"/>
      <c r="X5" s="3"/>
    </row>
    <row r="6" spans="1:24" ht="18" customHeight="1">
      <c r="A6" s="27"/>
      <c r="B6" s="27"/>
      <c r="C6" s="27"/>
      <c r="D6" s="28"/>
      <c r="E6" s="28"/>
      <c r="F6" s="28"/>
      <c r="G6" s="28"/>
      <c r="H6" s="28"/>
      <c r="I6" s="28"/>
      <c r="J6" s="29"/>
      <c r="K6" s="29"/>
      <c r="L6" s="31" t="s">
        <v>58</v>
      </c>
      <c r="M6" s="31"/>
      <c r="N6" s="31"/>
      <c r="O6" s="31"/>
      <c r="P6" s="31"/>
      <c r="Q6" s="31"/>
      <c r="R6" s="31"/>
      <c r="S6" s="31"/>
      <c r="T6" s="31"/>
      <c r="U6" s="31"/>
      <c r="V6" s="1"/>
      <c r="W6" s="1"/>
      <c r="X6" s="3"/>
    </row>
    <row r="7" spans="1:24" ht="18" customHeight="1">
      <c r="A7" s="32" t="s">
        <v>13</v>
      </c>
      <c r="B7" s="33"/>
      <c r="C7" s="34"/>
      <c r="D7" s="35" t="s">
        <v>19</v>
      </c>
      <c r="E7" s="36"/>
      <c r="F7" s="36"/>
      <c r="G7" s="36"/>
      <c r="H7" s="36"/>
      <c r="I7" s="36"/>
      <c r="J7" s="36"/>
      <c r="K7" s="36"/>
      <c r="L7" s="37" t="s">
        <v>17</v>
      </c>
      <c r="M7" s="36"/>
      <c r="N7" s="36"/>
      <c r="O7" s="36"/>
      <c r="P7" s="36"/>
      <c r="Q7" s="36"/>
      <c r="R7" s="36"/>
      <c r="S7" s="36"/>
      <c r="T7" s="36"/>
      <c r="U7" s="38"/>
      <c r="V7" s="1"/>
      <c r="W7" s="1"/>
    </row>
    <row r="8" spans="1:24" ht="18" customHeight="1">
      <c r="A8" s="39"/>
      <c r="B8" s="40"/>
      <c r="C8" s="41"/>
      <c r="D8" s="42" t="s">
        <v>9</v>
      </c>
      <c r="E8" s="43"/>
      <c r="F8" s="43"/>
      <c r="G8" s="43"/>
      <c r="H8" s="43"/>
      <c r="I8" s="43"/>
      <c r="J8" s="43"/>
      <c r="K8" s="44"/>
      <c r="L8" s="17" t="s">
        <v>44</v>
      </c>
      <c r="M8" s="43"/>
      <c r="N8" s="43"/>
      <c r="O8" s="43"/>
      <c r="P8" s="43"/>
      <c r="Q8" s="43"/>
      <c r="R8" s="43"/>
      <c r="S8" s="43"/>
      <c r="T8" s="43"/>
      <c r="U8" s="45"/>
      <c r="V8" s="1"/>
      <c r="W8" s="1"/>
    </row>
    <row r="9" spans="1:24" ht="12.95" customHeight="1">
      <c r="A9" s="22" t="s">
        <v>11</v>
      </c>
      <c r="B9" s="22"/>
      <c r="C9" s="22"/>
      <c r="D9" s="46" t="s">
        <v>24</v>
      </c>
      <c r="E9" s="47"/>
      <c r="F9" s="47"/>
      <c r="G9" s="47"/>
      <c r="H9" s="47"/>
      <c r="I9" s="47"/>
      <c r="J9" s="47"/>
      <c r="K9" s="47"/>
      <c r="L9" s="47"/>
      <c r="M9" s="47"/>
      <c r="N9" s="47"/>
      <c r="O9" s="47"/>
      <c r="P9" s="47"/>
      <c r="Q9" s="47"/>
      <c r="R9" s="47"/>
      <c r="S9" s="47"/>
      <c r="T9" s="47"/>
      <c r="U9" s="47"/>
      <c r="V9" s="1"/>
      <c r="W9" s="1"/>
    </row>
    <row r="10" spans="1:24" ht="12.95" customHeight="1">
      <c r="A10" s="22"/>
      <c r="B10" s="22"/>
      <c r="C10" s="22"/>
      <c r="D10" s="47"/>
      <c r="E10" s="47"/>
      <c r="F10" s="47"/>
      <c r="G10" s="47"/>
      <c r="H10" s="47"/>
      <c r="I10" s="47"/>
      <c r="J10" s="47"/>
      <c r="K10" s="47"/>
      <c r="L10" s="47"/>
      <c r="M10" s="47"/>
      <c r="N10" s="47"/>
      <c r="O10" s="47"/>
      <c r="P10" s="47"/>
      <c r="Q10" s="47"/>
      <c r="R10" s="47"/>
      <c r="S10" s="47"/>
      <c r="T10" s="47"/>
      <c r="U10" s="47"/>
      <c r="V10" s="1"/>
      <c r="W10" s="1"/>
    </row>
    <row r="11" spans="1:24" ht="12" customHeight="1">
      <c r="A11" s="48"/>
      <c r="B11" s="48"/>
      <c r="C11" s="48"/>
      <c r="D11" s="48"/>
      <c r="E11" s="48"/>
      <c r="F11" s="48"/>
      <c r="G11" s="48"/>
      <c r="H11" s="48"/>
      <c r="I11" s="48"/>
      <c r="J11" s="48"/>
      <c r="K11" s="48"/>
      <c r="L11" s="48"/>
      <c r="M11" s="48"/>
      <c r="N11" s="48"/>
      <c r="O11" s="48"/>
      <c r="P11" s="48"/>
      <c r="Q11" s="48"/>
      <c r="R11" s="48"/>
      <c r="S11" s="48"/>
      <c r="T11" s="48"/>
      <c r="U11" s="48"/>
      <c r="V11" s="1"/>
      <c r="W11" s="1"/>
    </row>
    <row r="12" spans="1:24" ht="17.25" customHeight="1">
      <c r="A12" s="49" t="s">
        <v>26</v>
      </c>
      <c r="B12" s="49"/>
      <c r="C12" s="49"/>
      <c r="D12" s="49"/>
      <c r="E12" s="49"/>
      <c r="F12" s="49"/>
      <c r="G12" s="49"/>
      <c r="H12" s="49"/>
      <c r="I12" s="49"/>
      <c r="J12" s="49"/>
      <c r="K12" s="49"/>
      <c r="L12" s="49"/>
      <c r="M12" s="49"/>
      <c r="N12" s="49"/>
      <c r="O12" s="49"/>
      <c r="P12" s="49"/>
      <c r="Q12" s="49"/>
      <c r="R12" s="49"/>
      <c r="S12" s="49"/>
      <c r="T12" s="49"/>
      <c r="U12" s="49"/>
    </row>
    <row r="13" spans="1:24" ht="20.100000000000001" customHeight="1">
      <c r="A13" s="50" t="s">
        <v>30</v>
      </c>
      <c r="B13" s="50"/>
      <c r="C13" s="50"/>
      <c r="D13" s="9"/>
      <c r="E13" s="9"/>
      <c r="F13" s="9"/>
      <c r="G13" s="9"/>
      <c r="H13" s="9"/>
      <c r="I13" s="9"/>
      <c r="J13" s="9"/>
      <c r="K13" s="9"/>
      <c r="L13" s="50" t="s">
        <v>31</v>
      </c>
      <c r="M13" s="50"/>
      <c r="N13" s="9"/>
      <c r="O13" s="9"/>
      <c r="P13" s="9"/>
      <c r="Q13" s="9"/>
      <c r="R13" s="9"/>
      <c r="S13" s="9"/>
      <c r="T13" s="9"/>
      <c r="U13" s="9"/>
    </row>
    <row r="14" spans="1:24" ht="20.100000000000001" customHeight="1">
      <c r="A14" s="51" t="s">
        <v>32</v>
      </c>
      <c r="B14" s="52"/>
      <c r="C14" s="53"/>
      <c r="D14" s="14"/>
      <c r="E14" s="15"/>
      <c r="F14" s="15"/>
      <c r="G14" s="15"/>
      <c r="H14" s="15"/>
      <c r="I14" s="15"/>
      <c r="J14" s="15"/>
      <c r="K14" s="16"/>
      <c r="L14" s="50" t="s">
        <v>25</v>
      </c>
      <c r="M14" s="50"/>
      <c r="N14" s="9"/>
      <c r="O14" s="9"/>
      <c r="P14" s="9"/>
      <c r="Q14" s="9"/>
      <c r="R14" s="9"/>
      <c r="S14" s="9"/>
      <c r="T14" s="9"/>
      <c r="U14" s="9"/>
    </row>
    <row r="15" spans="1:24" ht="4.5" customHeight="1">
      <c r="A15" s="54"/>
      <c r="B15" s="55"/>
      <c r="C15" s="55"/>
      <c r="D15" s="55"/>
      <c r="E15" s="55"/>
      <c r="F15" s="55"/>
      <c r="G15" s="55"/>
      <c r="H15" s="55"/>
      <c r="I15" s="55"/>
      <c r="J15" s="55"/>
      <c r="K15" s="55"/>
      <c r="L15" s="55"/>
      <c r="M15" s="55"/>
      <c r="N15" s="55"/>
      <c r="O15" s="55"/>
      <c r="P15" s="55"/>
      <c r="Q15" s="55"/>
      <c r="R15" s="55"/>
      <c r="S15" s="55"/>
      <c r="T15" s="55"/>
      <c r="U15" s="56"/>
    </row>
    <row r="16" spans="1:24" ht="20.100000000000001" customHeight="1">
      <c r="A16" s="57" t="s">
        <v>33</v>
      </c>
      <c r="B16" s="58"/>
      <c r="C16" s="61" t="s">
        <v>34</v>
      </c>
      <c r="D16" s="62"/>
      <c r="E16" s="63" t="s">
        <v>27</v>
      </c>
      <c r="F16" s="7"/>
      <c r="G16" s="7"/>
      <c r="H16" s="7"/>
      <c r="I16" s="7"/>
      <c r="J16" s="7"/>
      <c r="K16" s="7"/>
      <c r="L16" s="7"/>
      <c r="M16" s="7"/>
      <c r="N16" s="7"/>
      <c r="O16" s="7"/>
      <c r="P16" s="7"/>
      <c r="Q16" s="7"/>
      <c r="R16" s="7"/>
      <c r="S16" s="7"/>
      <c r="T16" s="7"/>
      <c r="U16" s="8"/>
    </row>
    <row r="17" spans="1:21" ht="20.100000000000001" customHeight="1">
      <c r="A17" s="59"/>
      <c r="B17" s="60"/>
      <c r="C17" s="64" t="s">
        <v>35</v>
      </c>
      <c r="D17" s="65"/>
      <c r="E17" s="4"/>
      <c r="F17" s="5"/>
      <c r="G17" s="5"/>
      <c r="H17" s="5"/>
      <c r="I17" s="5"/>
      <c r="J17" s="5"/>
      <c r="K17" s="5"/>
      <c r="L17" s="13"/>
      <c r="M17" s="64" t="s">
        <v>36</v>
      </c>
      <c r="N17" s="65"/>
      <c r="O17" s="4"/>
      <c r="P17" s="5"/>
      <c r="Q17" s="5"/>
      <c r="R17" s="5"/>
      <c r="S17" s="5"/>
      <c r="T17" s="5"/>
      <c r="U17" s="6"/>
    </row>
    <row r="18" spans="1:21" ht="12.95" customHeight="1">
      <c r="A18" s="66"/>
      <c r="B18" s="66"/>
      <c r="C18" s="66"/>
      <c r="D18" s="66"/>
      <c r="E18" s="66"/>
      <c r="F18" s="66"/>
      <c r="G18" s="66"/>
      <c r="H18" s="66"/>
      <c r="I18" s="66"/>
      <c r="J18" s="66"/>
      <c r="K18" s="67"/>
      <c r="L18" s="66"/>
      <c r="M18" s="66"/>
      <c r="N18" s="66"/>
      <c r="O18" s="66"/>
      <c r="P18" s="66"/>
      <c r="Q18" s="66"/>
      <c r="R18" s="66"/>
      <c r="S18" s="66"/>
      <c r="T18" s="66"/>
      <c r="U18" s="66"/>
    </row>
    <row r="19" spans="1:21" ht="18" customHeight="1">
      <c r="A19" s="69" t="s">
        <v>45</v>
      </c>
      <c r="B19" s="69"/>
      <c r="C19" s="69"/>
      <c r="D19" s="69"/>
      <c r="E19" s="69"/>
      <c r="F19" s="69"/>
      <c r="G19" s="69"/>
      <c r="H19" s="70">
        <v>2750</v>
      </c>
      <c r="I19" s="70"/>
      <c r="J19" s="71" t="s">
        <v>15</v>
      </c>
      <c r="K19" s="68"/>
      <c r="L19" s="75" t="s">
        <v>50</v>
      </c>
      <c r="M19" s="76"/>
      <c r="N19" s="76"/>
      <c r="O19" s="76"/>
      <c r="P19" s="76"/>
      <c r="Q19" s="76"/>
      <c r="R19" s="77"/>
      <c r="S19" s="70">
        <v>3520</v>
      </c>
      <c r="T19" s="70"/>
      <c r="U19" s="71" t="s">
        <v>15</v>
      </c>
    </row>
    <row r="20" spans="1:21" ht="18" customHeight="1">
      <c r="A20" s="72" t="s">
        <v>37</v>
      </c>
      <c r="B20" s="72"/>
      <c r="C20" s="73">
        <v>150</v>
      </c>
      <c r="D20" s="73" t="s">
        <v>49</v>
      </c>
      <c r="E20" s="73" t="s">
        <v>0</v>
      </c>
      <c r="F20" s="73" t="s">
        <v>1</v>
      </c>
      <c r="G20" s="73" t="s">
        <v>2</v>
      </c>
      <c r="H20" s="74" t="s">
        <v>3</v>
      </c>
      <c r="I20" s="74" t="s">
        <v>4</v>
      </c>
      <c r="J20" s="73" t="s">
        <v>14</v>
      </c>
      <c r="K20" s="68"/>
      <c r="L20" s="72" t="s">
        <v>37</v>
      </c>
      <c r="M20" s="72"/>
      <c r="N20" s="73" t="s">
        <v>0</v>
      </c>
      <c r="O20" s="73" t="s">
        <v>1</v>
      </c>
      <c r="P20" s="73" t="s">
        <v>2</v>
      </c>
      <c r="Q20" s="73" t="s">
        <v>51</v>
      </c>
      <c r="R20" s="73" t="s">
        <v>52</v>
      </c>
      <c r="S20" s="78"/>
      <c r="T20" s="78"/>
      <c r="U20" s="73" t="s">
        <v>14</v>
      </c>
    </row>
    <row r="21" spans="1:21" ht="18" customHeight="1">
      <c r="A21" s="79" t="s">
        <v>53</v>
      </c>
      <c r="B21" s="79"/>
      <c r="C21" s="2"/>
      <c r="D21" s="2"/>
      <c r="E21" s="2"/>
      <c r="F21" s="2"/>
      <c r="G21" s="2"/>
      <c r="H21" s="2"/>
      <c r="I21" s="2"/>
      <c r="J21" s="83">
        <f>SUM(C21:I21,0)</f>
        <v>0</v>
      </c>
      <c r="K21" s="68"/>
      <c r="L21" s="79" t="s">
        <v>53</v>
      </c>
      <c r="M21" s="79"/>
      <c r="N21" s="2"/>
      <c r="O21" s="2"/>
      <c r="P21" s="2"/>
      <c r="Q21" s="2"/>
      <c r="R21" s="2"/>
      <c r="S21" s="91"/>
      <c r="T21" s="91"/>
      <c r="U21" s="83">
        <f>SUM(N21:T21,0)</f>
        <v>0</v>
      </c>
    </row>
    <row r="22" spans="1:21" ht="18" customHeight="1">
      <c r="A22" s="79" t="s">
        <v>60</v>
      </c>
      <c r="B22" s="79"/>
      <c r="C22" s="2"/>
      <c r="D22" s="2"/>
      <c r="E22" s="2"/>
      <c r="F22" s="2"/>
      <c r="G22" s="2"/>
      <c r="H22" s="2"/>
      <c r="I22" s="2"/>
      <c r="J22" s="83">
        <f t="shared" ref="J22:J29" si="0">SUM(C22:I22,0)</f>
        <v>0</v>
      </c>
      <c r="K22" s="68"/>
      <c r="L22" s="79" t="s">
        <v>54</v>
      </c>
      <c r="M22" s="79"/>
      <c r="N22" s="2"/>
      <c r="O22" s="2"/>
      <c r="P22" s="2"/>
      <c r="Q22" s="2"/>
      <c r="R22" s="2"/>
      <c r="S22" s="91"/>
      <c r="T22" s="91"/>
      <c r="U22" s="83">
        <f>SUM(N22:T22,0)</f>
        <v>0</v>
      </c>
    </row>
    <row r="23" spans="1:21" ht="18" customHeight="1">
      <c r="A23" s="79" t="s">
        <v>55</v>
      </c>
      <c r="B23" s="79"/>
      <c r="C23" s="2"/>
      <c r="D23" s="2"/>
      <c r="E23" s="2"/>
      <c r="F23" s="2"/>
      <c r="G23" s="2"/>
      <c r="H23" s="2"/>
      <c r="I23" s="2"/>
      <c r="J23" s="83">
        <f t="shared" si="0"/>
        <v>0</v>
      </c>
      <c r="K23" s="68"/>
      <c r="L23" s="79" t="s">
        <v>55</v>
      </c>
      <c r="M23" s="79"/>
      <c r="N23" s="2"/>
      <c r="O23" s="2"/>
      <c r="P23" s="2"/>
      <c r="Q23" s="2"/>
      <c r="R23" s="2"/>
      <c r="S23" s="91"/>
      <c r="T23" s="91"/>
      <c r="U23" s="83">
        <f t="shared" ref="U23" si="1">SUM(N23:T23,0)</f>
        <v>0</v>
      </c>
    </row>
    <row r="24" spans="1:21" ht="18" customHeight="1">
      <c r="A24" s="79" t="s">
        <v>61</v>
      </c>
      <c r="B24" s="79"/>
      <c r="C24" s="2"/>
      <c r="D24" s="2"/>
      <c r="E24" s="2"/>
      <c r="F24" s="2"/>
      <c r="G24" s="2"/>
      <c r="H24" s="2"/>
      <c r="I24" s="2"/>
      <c r="J24" s="83">
        <f t="shared" si="0"/>
        <v>0</v>
      </c>
      <c r="K24" s="68"/>
      <c r="L24" s="84" t="s">
        <v>38</v>
      </c>
      <c r="M24" s="85"/>
      <c r="N24" s="86">
        <f>SUM(U21:U23,0)</f>
        <v>0</v>
      </c>
      <c r="O24" s="87"/>
      <c r="P24" s="84" t="s">
        <v>39</v>
      </c>
      <c r="Q24" s="85"/>
      <c r="R24" s="88">
        <f>N24*S19</f>
        <v>0</v>
      </c>
      <c r="S24" s="89"/>
      <c r="T24" s="89"/>
      <c r="U24" s="90"/>
    </row>
    <row r="25" spans="1:21" ht="18" customHeight="1">
      <c r="A25" s="79" t="s">
        <v>62</v>
      </c>
      <c r="B25" s="79"/>
      <c r="C25" s="2"/>
      <c r="D25" s="2"/>
      <c r="E25" s="2"/>
      <c r="F25" s="2"/>
      <c r="G25" s="2"/>
      <c r="H25" s="2"/>
      <c r="I25" s="2"/>
      <c r="J25" s="83">
        <f t="shared" si="0"/>
        <v>0</v>
      </c>
      <c r="K25" s="68"/>
      <c r="L25" s="68"/>
      <c r="M25" s="68"/>
      <c r="N25" s="68"/>
      <c r="O25" s="68"/>
      <c r="P25" s="68"/>
      <c r="Q25" s="68"/>
      <c r="R25" s="68"/>
      <c r="S25" s="68"/>
      <c r="T25" s="68"/>
      <c r="U25" s="68"/>
    </row>
    <row r="26" spans="1:21" ht="18" customHeight="1">
      <c r="A26" s="79" t="s">
        <v>63</v>
      </c>
      <c r="B26" s="79"/>
      <c r="C26" s="2"/>
      <c r="D26" s="2"/>
      <c r="E26" s="2"/>
      <c r="F26" s="2"/>
      <c r="G26" s="2"/>
      <c r="H26" s="2"/>
      <c r="I26" s="2"/>
      <c r="J26" s="83">
        <f t="shared" si="0"/>
        <v>0</v>
      </c>
      <c r="K26" s="68"/>
      <c r="L26" s="68"/>
      <c r="M26" s="68"/>
      <c r="N26" s="68"/>
      <c r="O26" s="68"/>
      <c r="P26" s="68"/>
      <c r="Q26" s="68"/>
      <c r="R26" s="68"/>
      <c r="S26" s="68"/>
      <c r="T26" s="68"/>
      <c r="U26" s="68"/>
    </row>
    <row r="27" spans="1:21" ht="18" customHeight="1">
      <c r="A27" s="79" t="s">
        <v>64</v>
      </c>
      <c r="B27" s="79"/>
      <c r="C27" s="2"/>
      <c r="D27" s="2"/>
      <c r="E27" s="2"/>
      <c r="F27" s="2"/>
      <c r="G27" s="2"/>
      <c r="H27" s="2"/>
      <c r="I27" s="2"/>
      <c r="J27" s="83">
        <f t="shared" si="0"/>
        <v>0</v>
      </c>
      <c r="K27" s="68"/>
      <c r="L27" s="68"/>
      <c r="M27" s="68"/>
      <c r="N27" s="68"/>
      <c r="O27" s="68"/>
      <c r="P27" s="68"/>
      <c r="Q27" s="68"/>
      <c r="R27" s="68"/>
      <c r="S27" s="68"/>
      <c r="T27" s="68"/>
      <c r="U27" s="68"/>
    </row>
    <row r="28" spans="1:21" ht="18" customHeight="1">
      <c r="A28" s="79" t="s">
        <v>65</v>
      </c>
      <c r="B28" s="79"/>
      <c r="C28" s="2"/>
      <c r="D28" s="2"/>
      <c r="E28" s="2"/>
      <c r="F28" s="2"/>
      <c r="G28" s="2"/>
      <c r="H28" s="2"/>
      <c r="I28" s="2"/>
      <c r="J28" s="83">
        <f t="shared" si="0"/>
        <v>0</v>
      </c>
      <c r="K28" s="68"/>
      <c r="L28" s="68"/>
      <c r="M28" s="68"/>
      <c r="N28" s="68"/>
      <c r="O28" s="68"/>
      <c r="P28" s="68"/>
      <c r="Q28" s="68"/>
      <c r="R28" s="68"/>
      <c r="S28" s="68"/>
      <c r="T28" s="68"/>
      <c r="U28" s="68"/>
    </row>
    <row r="29" spans="1:21" ht="18" customHeight="1">
      <c r="A29" s="80" t="s">
        <v>66</v>
      </c>
      <c r="B29" s="80"/>
      <c r="C29" s="2"/>
      <c r="D29" s="2"/>
      <c r="E29" s="2"/>
      <c r="F29" s="2"/>
      <c r="G29" s="2"/>
      <c r="H29" s="2"/>
      <c r="I29" s="2"/>
      <c r="J29" s="83">
        <f t="shared" si="0"/>
        <v>0</v>
      </c>
      <c r="K29" s="68"/>
      <c r="L29" s="68"/>
      <c r="M29" s="68"/>
      <c r="N29" s="68"/>
      <c r="O29" s="68"/>
      <c r="P29" s="68"/>
      <c r="Q29" s="68"/>
      <c r="R29" s="68"/>
      <c r="S29" s="68"/>
      <c r="T29" s="68"/>
      <c r="U29" s="68"/>
    </row>
    <row r="30" spans="1:21" ht="18" customHeight="1">
      <c r="A30" s="72" t="s">
        <v>38</v>
      </c>
      <c r="B30" s="72"/>
      <c r="C30" s="81">
        <f>SUM(J21:J29,0)</f>
        <v>0</v>
      </c>
      <c r="D30" s="81"/>
      <c r="E30" s="72" t="s">
        <v>39</v>
      </c>
      <c r="F30" s="72"/>
      <c r="G30" s="82">
        <f>H19*C30</f>
        <v>0</v>
      </c>
      <c r="H30" s="81"/>
      <c r="I30" s="81"/>
      <c r="J30" s="81"/>
      <c r="K30" s="68"/>
      <c r="L30" s="68"/>
      <c r="M30" s="68"/>
      <c r="N30" s="68"/>
      <c r="O30" s="68"/>
      <c r="P30" s="68"/>
      <c r="Q30" s="68"/>
      <c r="R30" s="68"/>
      <c r="S30" s="68"/>
      <c r="T30" s="68"/>
      <c r="U30" s="68"/>
    </row>
    <row r="31" spans="1:21" ht="12.95" customHeight="1">
      <c r="A31" s="93"/>
      <c r="B31" s="93"/>
      <c r="C31" s="93"/>
      <c r="D31" s="93"/>
      <c r="E31" s="93"/>
      <c r="F31" s="93"/>
      <c r="G31" s="93"/>
      <c r="H31" s="93"/>
      <c r="I31" s="93"/>
      <c r="J31" s="93"/>
      <c r="K31" s="92"/>
      <c r="L31" s="92"/>
      <c r="M31" s="92"/>
      <c r="N31" s="92"/>
      <c r="O31" s="92"/>
      <c r="P31" s="92"/>
      <c r="Q31" s="92"/>
      <c r="R31" s="92"/>
      <c r="S31" s="92"/>
      <c r="T31" s="92"/>
      <c r="U31" s="92"/>
    </row>
    <row r="32" spans="1:21" ht="15" customHeight="1">
      <c r="A32" s="94" t="s">
        <v>40</v>
      </c>
      <c r="B32" s="94"/>
      <c r="C32" s="94"/>
      <c r="D32" s="94"/>
      <c r="E32" s="95">
        <f>C30+N24</f>
        <v>0</v>
      </c>
      <c r="F32" s="95"/>
      <c r="G32" s="95"/>
      <c r="H32" s="96" t="s">
        <v>41</v>
      </c>
      <c r="I32" s="97"/>
      <c r="J32" s="97"/>
      <c r="K32" s="97"/>
      <c r="L32" s="98">
        <f>G30+R24</f>
        <v>0</v>
      </c>
      <c r="M32" s="99"/>
      <c r="N32" s="99"/>
      <c r="O32" s="99"/>
      <c r="P32" s="99"/>
      <c r="Q32" s="99"/>
      <c r="R32" s="99"/>
      <c r="S32" s="99"/>
      <c r="T32" s="100"/>
      <c r="U32" s="101" t="s">
        <v>15</v>
      </c>
    </row>
    <row r="33" spans="1:21" ht="15" customHeight="1">
      <c r="A33" s="94"/>
      <c r="B33" s="94"/>
      <c r="C33" s="94"/>
      <c r="D33" s="94"/>
      <c r="E33" s="95"/>
      <c r="F33" s="95"/>
      <c r="G33" s="95"/>
      <c r="H33" s="102"/>
      <c r="I33" s="103"/>
      <c r="J33" s="103"/>
      <c r="K33" s="103"/>
      <c r="L33" s="104"/>
      <c r="M33" s="105"/>
      <c r="N33" s="105"/>
      <c r="O33" s="105"/>
      <c r="P33" s="105"/>
      <c r="Q33" s="105"/>
      <c r="R33" s="105"/>
      <c r="S33" s="105"/>
      <c r="T33" s="106"/>
      <c r="U33" s="101"/>
    </row>
    <row r="34" spans="1:21" ht="15" customHeight="1">
      <c r="A34" s="107"/>
      <c r="B34" s="107"/>
      <c r="C34" s="107"/>
      <c r="D34" s="107"/>
      <c r="E34" s="107"/>
      <c r="F34" s="107"/>
      <c r="G34" s="107"/>
      <c r="H34" s="108" t="s">
        <v>47</v>
      </c>
      <c r="I34" s="108"/>
      <c r="J34" s="108"/>
      <c r="K34" s="108"/>
      <c r="L34" s="108"/>
      <c r="M34" s="108"/>
      <c r="N34" s="108"/>
      <c r="O34" s="108"/>
      <c r="P34" s="108"/>
      <c r="Q34" s="108"/>
      <c r="R34" s="108"/>
      <c r="S34" s="108"/>
      <c r="T34" s="108"/>
      <c r="U34" s="108"/>
    </row>
    <row r="35" spans="1:21" ht="12.95" customHeight="1">
      <c r="A35" s="109"/>
      <c r="B35" s="109"/>
      <c r="C35" s="109"/>
      <c r="D35" s="109"/>
      <c r="E35" s="109"/>
      <c r="F35" s="109"/>
      <c r="G35" s="109"/>
      <c r="H35" s="110"/>
      <c r="I35" s="110"/>
      <c r="J35" s="110"/>
      <c r="K35" s="110"/>
      <c r="L35" s="110"/>
      <c r="M35" s="110"/>
      <c r="N35" s="110"/>
      <c r="O35" s="110"/>
      <c r="P35" s="110"/>
      <c r="Q35" s="110"/>
      <c r="R35" s="110"/>
      <c r="S35" s="110"/>
      <c r="T35" s="110"/>
      <c r="U35" s="110"/>
    </row>
    <row r="36" spans="1:21" ht="15" customHeight="1">
      <c r="A36" s="111" t="s">
        <v>46</v>
      </c>
      <c r="B36" s="111"/>
      <c r="C36" s="111"/>
      <c r="D36" s="111"/>
      <c r="E36" s="111"/>
      <c r="F36" s="111"/>
      <c r="G36" s="111"/>
      <c r="H36" s="11" t="s">
        <v>44</v>
      </c>
      <c r="I36" s="112"/>
      <c r="J36" s="112"/>
      <c r="K36" s="112"/>
      <c r="L36" s="112"/>
      <c r="M36" s="112"/>
      <c r="N36" s="112"/>
      <c r="O36" s="112"/>
      <c r="P36" s="112"/>
      <c r="Q36" s="112"/>
      <c r="R36" s="112"/>
      <c r="S36" s="112"/>
      <c r="T36" s="112"/>
      <c r="U36" s="112"/>
    </row>
    <row r="37" spans="1:21" ht="15" customHeight="1">
      <c r="A37" s="111"/>
      <c r="B37" s="111"/>
      <c r="C37" s="111"/>
      <c r="D37" s="111"/>
      <c r="E37" s="111"/>
      <c r="F37" s="111"/>
      <c r="G37" s="111"/>
      <c r="H37" s="112"/>
      <c r="I37" s="112"/>
      <c r="J37" s="112"/>
      <c r="K37" s="112"/>
      <c r="L37" s="112"/>
      <c r="M37" s="112"/>
      <c r="N37" s="112"/>
      <c r="O37" s="112"/>
      <c r="P37" s="112"/>
      <c r="Q37" s="112"/>
      <c r="R37" s="112"/>
      <c r="S37" s="112"/>
      <c r="T37" s="112"/>
      <c r="U37" s="112"/>
    </row>
    <row r="38" spans="1:21" ht="15" customHeight="1">
      <c r="A38" s="113" t="s">
        <v>23</v>
      </c>
      <c r="B38" s="113"/>
      <c r="C38" s="113"/>
      <c r="D38" s="113"/>
      <c r="E38" s="113"/>
      <c r="F38" s="113"/>
      <c r="G38" s="113"/>
      <c r="H38" s="12"/>
      <c r="I38" s="12"/>
      <c r="J38" s="12"/>
      <c r="K38" s="12"/>
      <c r="L38" s="12"/>
      <c r="M38" s="12"/>
      <c r="N38" s="12"/>
      <c r="O38" s="12"/>
      <c r="P38" s="12"/>
      <c r="Q38" s="12"/>
      <c r="R38" s="12"/>
      <c r="S38" s="12"/>
      <c r="T38" s="12"/>
      <c r="U38" s="12"/>
    </row>
    <row r="39" spans="1:21" ht="15" customHeight="1">
      <c r="A39" s="113"/>
      <c r="B39" s="113"/>
      <c r="C39" s="113"/>
      <c r="D39" s="113"/>
      <c r="E39" s="113"/>
      <c r="F39" s="113"/>
      <c r="G39" s="113"/>
      <c r="H39" s="12"/>
      <c r="I39" s="12"/>
      <c r="J39" s="12"/>
      <c r="K39" s="12"/>
      <c r="L39" s="12"/>
      <c r="M39" s="12"/>
      <c r="N39" s="12"/>
      <c r="O39" s="12"/>
      <c r="P39" s="12"/>
      <c r="Q39" s="12"/>
      <c r="R39" s="12"/>
      <c r="S39" s="12"/>
      <c r="T39" s="12"/>
      <c r="U39" s="12"/>
    </row>
    <row r="40" spans="1:21" ht="15" customHeight="1">
      <c r="A40" s="114" t="s">
        <v>10</v>
      </c>
      <c r="B40" s="115"/>
      <c r="C40" s="116"/>
      <c r="D40" s="117" t="s">
        <v>21</v>
      </c>
      <c r="E40" s="118"/>
      <c r="F40" s="118"/>
      <c r="G40" s="118"/>
      <c r="H40" s="118"/>
      <c r="I40" s="118"/>
      <c r="J40" s="118"/>
      <c r="K40" s="119"/>
      <c r="L40" s="120" t="s">
        <v>22</v>
      </c>
      <c r="M40" s="118"/>
      <c r="N40" s="118"/>
      <c r="O40" s="118"/>
      <c r="P40" s="118"/>
      <c r="Q40" s="118"/>
      <c r="R40" s="118"/>
      <c r="S40" s="118"/>
      <c r="T40" s="118"/>
      <c r="U40" s="121"/>
    </row>
    <row r="41" spans="1:21" ht="15" customHeight="1">
      <c r="A41" s="122"/>
      <c r="B41" s="123"/>
      <c r="C41" s="124"/>
      <c r="D41" s="125" t="s">
        <v>18</v>
      </c>
      <c r="E41" s="126"/>
      <c r="F41" s="126"/>
      <c r="G41" s="126"/>
      <c r="H41" s="126"/>
      <c r="I41" s="126"/>
      <c r="J41" s="126"/>
      <c r="K41" s="127"/>
      <c r="L41" s="128" t="s">
        <v>29</v>
      </c>
      <c r="M41" s="126"/>
      <c r="N41" s="126"/>
      <c r="O41" s="126"/>
      <c r="P41" s="126"/>
      <c r="Q41" s="126"/>
      <c r="R41" s="126"/>
      <c r="S41" s="126"/>
      <c r="T41" s="126"/>
      <c r="U41" s="129"/>
    </row>
    <row r="42" spans="1:21" ht="15" customHeight="1">
      <c r="A42" s="130" t="s">
        <v>28</v>
      </c>
      <c r="B42" s="130"/>
      <c r="C42" s="130"/>
      <c r="D42" s="130"/>
      <c r="E42" s="130"/>
      <c r="F42" s="130"/>
      <c r="G42" s="130"/>
      <c r="H42" s="130"/>
      <c r="I42" s="130"/>
      <c r="J42" s="130"/>
      <c r="K42" s="130"/>
      <c r="L42" s="130"/>
      <c r="M42" s="130"/>
      <c r="N42" s="130"/>
      <c r="O42" s="130"/>
      <c r="P42" s="130"/>
      <c r="Q42" s="130"/>
      <c r="R42" s="130"/>
      <c r="S42" s="130"/>
      <c r="T42" s="130"/>
      <c r="U42" s="130"/>
    </row>
    <row r="43" spans="1:21" ht="12.95" customHeight="1">
      <c r="A43" s="131" t="s">
        <v>12</v>
      </c>
      <c r="B43" s="131"/>
      <c r="C43" s="131"/>
      <c r="D43" s="131"/>
      <c r="E43" s="10"/>
      <c r="F43" s="10"/>
      <c r="G43" s="10"/>
      <c r="H43" s="10"/>
      <c r="I43" s="10"/>
      <c r="J43" s="10"/>
      <c r="K43" s="10"/>
      <c r="L43" s="10"/>
      <c r="M43" s="10"/>
      <c r="N43" s="10"/>
      <c r="O43" s="10"/>
      <c r="P43" s="10"/>
      <c r="Q43" s="10"/>
      <c r="R43" s="10"/>
      <c r="S43" s="10"/>
      <c r="T43" s="10"/>
      <c r="U43" s="10"/>
    </row>
    <row r="44" spans="1:21" ht="12.95" customHeight="1">
      <c r="A44" s="131"/>
      <c r="B44" s="131"/>
      <c r="C44" s="131"/>
      <c r="D44" s="131"/>
      <c r="E44" s="10"/>
      <c r="F44" s="10"/>
      <c r="G44" s="10"/>
      <c r="H44" s="10"/>
      <c r="I44" s="10"/>
      <c r="J44" s="10"/>
      <c r="K44" s="10"/>
      <c r="L44" s="10"/>
      <c r="M44" s="10"/>
      <c r="N44" s="10"/>
      <c r="O44" s="10"/>
      <c r="P44" s="10"/>
      <c r="Q44" s="10"/>
      <c r="R44" s="10"/>
      <c r="S44" s="10"/>
      <c r="T44" s="10"/>
      <c r="U44" s="10"/>
    </row>
    <row r="45" spans="1:21" ht="12.95" customHeight="1">
      <c r="A45" s="131"/>
      <c r="B45" s="131"/>
      <c r="C45" s="131"/>
      <c r="D45" s="131"/>
      <c r="E45" s="10"/>
      <c r="F45" s="10"/>
      <c r="G45" s="10"/>
      <c r="H45" s="10"/>
      <c r="I45" s="10"/>
      <c r="J45" s="10"/>
      <c r="K45" s="10"/>
      <c r="L45" s="10"/>
      <c r="M45" s="10"/>
      <c r="N45" s="10"/>
      <c r="O45" s="10"/>
      <c r="P45" s="10"/>
      <c r="Q45" s="10"/>
      <c r="R45" s="10"/>
      <c r="S45" s="10"/>
      <c r="T45" s="10"/>
      <c r="U45" s="10"/>
    </row>
    <row r="46" spans="1:21" ht="15" customHeight="1">
      <c r="A46" s="1"/>
      <c r="B46" s="1"/>
      <c r="C46" s="1"/>
      <c r="D46" s="1"/>
      <c r="E46" s="1"/>
      <c r="F46" s="1"/>
      <c r="G46" s="1"/>
      <c r="H46" s="1"/>
      <c r="I46" s="1"/>
      <c r="J46" s="1"/>
      <c r="K46" s="1"/>
      <c r="L46" s="1"/>
      <c r="M46" s="1"/>
      <c r="N46" s="1"/>
      <c r="O46" s="1"/>
      <c r="P46" s="1"/>
      <c r="Q46" s="1"/>
      <c r="R46" s="1"/>
      <c r="S46" s="1"/>
      <c r="T46" s="1"/>
      <c r="U46" s="1"/>
    </row>
    <row r="47" spans="1:21" ht="15" customHeight="1">
      <c r="A47" s="1"/>
      <c r="B47" s="1"/>
      <c r="C47" s="1"/>
      <c r="D47" s="1"/>
      <c r="E47" s="1"/>
      <c r="F47" s="1"/>
      <c r="G47" s="1"/>
      <c r="H47" s="1"/>
      <c r="I47" s="1"/>
      <c r="J47" s="1"/>
      <c r="K47" s="1"/>
      <c r="L47" s="1"/>
      <c r="M47" s="1"/>
      <c r="N47" s="1"/>
      <c r="O47" s="1"/>
      <c r="P47" s="1"/>
      <c r="Q47" s="1"/>
      <c r="R47" s="1"/>
      <c r="S47" s="1"/>
      <c r="T47" s="1"/>
      <c r="U47" s="1"/>
    </row>
    <row r="48" spans="1:21" ht="15" customHeight="1">
      <c r="A48" s="1"/>
      <c r="B48" s="1"/>
      <c r="C48" s="1"/>
      <c r="D48" s="1"/>
      <c r="E48" s="1"/>
      <c r="F48" s="1"/>
      <c r="G48" s="1"/>
      <c r="H48" s="1"/>
      <c r="I48" s="1"/>
      <c r="J48" s="1"/>
      <c r="K48" s="1"/>
      <c r="L48" s="1"/>
      <c r="M48" s="1"/>
      <c r="N48" s="1"/>
      <c r="O48" s="1"/>
      <c r="P48" s="1"/>
      <c r="Q48" s="1"/>
      <c r="R48" s="1"/>
      <c r="S48" s="1"/>
      <c r="T48" s="1"/>
      <c r="U48" s="1"/>
    </row>
    <row r="49" spans="1:21" ht="15" customHeight="1">
      <c r="A49" s="1"/>
      <c r="B49" s="1"/>
      <c r="C49" s="1"/>
      <c r="D49" s="1"/>
      <c r="E49" s="1"/>
      <c r="F49" s="1"/>
      <c r="G49" s="1"/>
      <c r="H49" s="1"/>
      <c r="I49" s="1"/>
      <c r="J49" s="1"/>
      <c r="K49" s="1"/>
      <c r="L49" s="1"/>
      <c r="M49" s="1"/>
      <c r="N49" s="1"/>
      <c r="O49" s="1"/>
      <c r="P49" s="1"/>
      <c r="Q49" s="1"/>
      <c r="R49" s="1"/>
      <c r="S49" s="1"/>
      <c r="T49" s="1"/>
      <c r="U49" s="1"/>
    </row>
    <row r="50" spans="1:21" ht="15" customHeight="1">
      <c r="A50" s="1"/>
      <c r="B50" s="1"/>
      <c r="C50" s="1"/>
      <c r="D50" s="1"/>
      <c r="E50" s="1"/>
      <c r="F50" s="1"/>
      <c r="G50" s="1"/>
      <c r="H50" s="1"/>
      <c r="I50" s="1"/>
      <c r="J50" s="1"/>
      <c r="K50" s="1"/>
      <c r="L50" s="1"/>
      <c r="M50" s="1"/>
      <c r="N50" s="1"/>
      <c r="O50" s="1"/>
      <c r="P50" s="1"/>
      <c r="Q50" s="1"/>
      <c r="R50" s="1"/>
      <c r="S50" s="1"/>
      <c r="T50" s="1"/>
      <c r="U50" s="1"/>
    </row>
    <row r="51" spans="1:21" ht="15" customHeight="1">
      <c r="A51" s="1"/>
      <c r="B51" s="1"/>
      <c r="C51" s="1"/>
      <c r="D51" s="1"/>
      <c r="E51" s="1"/>
      <c r="F51" s="1"/>
      <c r="G51" s="1"/>
      <c r="H51" s="1"/>
      <c r="I51" s="1"/>
      <c r="J51" s="1"/>
      <c r="K51" s="1"/>
      <c r="L51" s="1"/>
      <c r="M51" s="1"/>
      <c r="N51" s="1"/>
      <c r="O51" s="1"/>
      <c r="P51" s="1"/>
      <c r="Q51" s="1"/>
      <c r="R51" s="1"/>
      <c r="S51" s="1"/>
      <c r="T51" s="1"/>
      <c r="U51" s="1"/>
    </row>
    <row r="52" spans="1:21">
      <c r="A52" s="1"/>
      <c r="B52" s="1"/>
      <c r="C52" s="1"/>
      <c r="D52" s="1"/>
      <c r="E52" s="1"/>
      <c r="F52" s="1"/>
      <c r="G52" s="1"/>
      <c r="H52" s="1"/>
      <c r="I52" s="1"/>
      <c r="J52" s="1"/>
      <c r="K52" s="1"/>
      <c r="L52" s="1"/>
      <c r="M52" s="1"/>
      <c r="N52" s="1"/>
      <c r="O52" s="1"/>
      <c r="P52" s="1"/>
      <c r="Q52" s="1"/>
      <c r="R52" s="1"/>
      <c r="S52" s="1"/>
      <c r="T52" s="1"/>
      <c r="U52" s="1"/>
    </row>
    <row r="53" spans="1:21">
      <c r="A53" s="1"/>
      <c r="B53" s="1"/>
      <c r="C53" s="1"/>
      <c r="D53" s="1"/>
      <c r="E53" s="1"/>
      <c r="F53" s="1"/>
      <c r="G53" s="1"/>
      <c r="H53" s="1"/>
      <c r="I53" s="1"/>
      <c r="J53" s="1"/>
      <c r="K53" s="1"/>
      <c r="L53" s="1"/>
      <c r="M53" s="1"/>
      <c r="N53" s="1"/>
      <c r="O53" s="1"/>
      <c r="P53" s="1"/>
      <c r="Q53" s="1"/>
      <c r="R53" s="1"/>
      <c r="S53" s="1"/>
      <c r="T53" s="1"/>
      <c r="U53" s="1"/>
    </row>
    <row r="54" spans="1:21">
      <c r="A54" s="1"/>
      <c r="B54" s="1"/>
      <c r="C54" s="1"/>
      <c r="D54" s="1"/>
      <c r="E54" s="1"/>
      <c r="F54" s="1"/>
      <c r="G54" s="1"/>
      <c r="H54" s="1"/>
      <c r="I54" s="1"/>
      <c r="J54" s="1"/>
      <c r="K54" s="1"/>
      <c r="L54" s="1"/>
      <c r="M54" s="1"/>
      <c r="N54" s="1"/>
      <c r="O54" s="1"/>
      <c r="P54" s="1"/>
      <c r="Q54" s="1"/>
      <c r="R54" s="1"/>
      <c r="S54" s="1"/>
      <c r="T54" s="1"/>
      <c r="U54" s="1"/>
    </row>
    <row r="55" spans="1:21">
      <c r="A55" s="1"/>
      <c r="B55" s="1"/>
      <c r="C55" s="1"/>
      <c r="D55" s="1"/>
      <c r="E55" s="1"/>
      <c r="F55" s="1"/>
      <c r="G55" s="1"/>
      <c r="H55" s="1"/>
      <c r="I55" s="1"/>
      <c r="J55" s="1"/>
      <c r="K55" s="1"/>
      <c r="L55" s="1"/>
      <c r="M55" s="1"/>
      <c r="N55" s="1"/>
      <c r="O55" s="1"/>
      <c r="P55" s="1"/>
      <c r="Q55" s="1"/>
      <c r="R55" s="1"/>
      <c r="S55" s="1"/>
      <c r="T55" s="1"/>
      <c r="U55" s="1"/>
    </row>
  </sheetData>
  <sheetProtection algorithmName="SHA-512" hashValue="4VXM0h2QujEbfI4apCQhh88grdZZeD5Df8AP5ZvuuBWNOYfi4KR1D/kzvWM8TzOXnQg87u5/RVjy1NpRMqdASw==" saltValue="vp1+baZCWdkYWMJq4c9cqw==" spinCount="100000" sheet="1" objects="1" scenarios="1"/>
  <mergeCells count="89">
    <mergeCell ref="L18:U18"/>
    <mergeCell ref="K18:K24"/>
    <mergeCell ref="K25:U31"/>
    <mergeCell ref="N24:O24"/>
    <mergeCell ref="P24:Q24"/>
    <mergeCell ref="R24:U24"/>
    <mergeCell ref="L22:M22"/>
    <mergeCell ref="L23:M23"/>
    <mergeCell ref="J5:K6"/>
    <mergeCell ref="L5:U5"/>
    <mergeCell ref="L6:U6"/>
    <mergeCell ref="L8:U8"/>
    <mergeCell ref="L7:U7"/>
    <mergeCell ref="A5:C6"/>
    <mergeCell ref="A19:G19"/>
    <mergeCell ref="A26:B26"/>
    <mergeCell ref="A24:B24"/>
    <mergeCell ref="A25:B25"/>
    <mergeCell ref="D5:I6"/>
    <mergeCell ref="A7:C8"/>
    <mergeCell ref="D7:K7"/>
    <mergeCell ref="D8:K8"/>
    <mergeCell ref="E17:L17"/>
    <mergeCell ref="A15:U15"/>
    <mergeCell ref="L14:M14"/>
    <mergeCell ref="N14:U14"/>
    <mergeCell ref="A14:C14"/>
    <mergeCell ref="D14:K14"/>
    <mergeCell ref="D9:U10"/>
    <mergeCell ref="A32:D33"/>
    <mergeCell ref="E32:G33"/>
    <mergeCell ref="H32:K33"/>
    <mergeCell ref="L32:T33"/>
    <mergeCell ref="G30:J30"/>
    <mergeCell ref="A30:B30"/>
    <mergeCell ref="C30:D30"/>
    <mergeCell ref="A31:J31"/>
    <mergeCell ref="H19:I19"/>
    <mergeCell ref="L19:R19"/>
    <mergeCell ref="S19:T19"/>
    <mergeCell ref="L20:M20"/>
    <mergeCell ref="L21:M21"/>
    <mergeCell ref="A43:D45"/>
    <mergeCell ref="E43:U45"/>
    <mergeCell ref="U32:U33"/>
    <mergeCell ref="H36:U37"/>
    <mergeCell ref="A38:G39"/>
    <mergeCell ref="A42:U42"/>
    <mergeCell ref="A40:C41"/>
    <mergeCell ref="D41:K41"/>
    <mergeCell ref="L41:U41"/>
    <mergeCell ref="D40:K40"/>
    <mergeCell ref="L40:U40"/>
    <mergeCell ref="H38:U39"/>
    <mergeCell ref="A36:G37"/>
    <mergeCell ref="H34:U34"/>
    <mergeCell ref="A34:G35"/>
    <mergeCell ref="H35:U35"/>
    <mergeCell ref="A1:R1"/>
    <mergeCell ref="S1:U1"/>
    <mergeCell ref="A3:C4"/>
    <mergeCell ref="D3:U4"/>
    <mergeCell ref="L2:M2"/>
    <mergeCell ref="D2:K2"/>
    <mergeCell ref="N2:U2"/>
    <mergeCell ref="A2:C2"/>
    <mergeCell ref="A9:C10"/>
    <mergeCell ref="A13:C13"/>
    <mergeCell ref="D13:K13"/>
    <mergeCell ref="A12:U12"/>
    <mergeCell ref="N13:U13"/>
    <mergeCell ref="L13:M13"/>
    <mergeCell ref="A11:U11"/>
    <mergeCell ref="O17:U17"/>
    <mergeCell ref="A18:J18"/>
    <mergeCell ref="E30:F30"/>
    <mergeCell ref="M17:N17"/>
    <mergeCell ref="A16:B17"/>
    <mergeCell ref="A20:B20"/>
    <mergeCell ref="A21:B21"/>
    <mergeCell ref="A29:B29"/>
    <mergeCell ref="A23:B23"/>
    <mergeCell ref="C16:D16"/>
    <mergeCell ref="F16:U16"/>
    <mergeCell ref="C17:D17"/>
    <mergeCell ref="A22:B22"/>
    <mergeCell ref="A27:B27"/>
    <mergeCell ref="A28:B28"/>
    <mergeCell ref="L24:M24"/>
  </mergeCells>
  <phoneticPr fontId="1"/>
  <hyperlinks>
    <hyperlink ref="L8" r:id="rId1" display="rigavil-order@e-riche.com　 (窓口:澤本健太)" xr:uid="{C5F3EC51-385A-4E49-AAEB-D004E597FAB9}"/>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注文書</vt:lpstr>
      <vt:lpstr>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KNT-W11</cp:lastModifiedBy>
  <cp:lastPrinted>2025-06-09T06:44:09Z</cp:lastPrinted>
  <dcterms:created xsi:type="dcterms:W3CDTF">2022-04-14T08:20:15Z</dcterms:created>
  <dcterms:modified xsi:type="dcterms:W3CDTF">2025-11-22T08:47:44Z</dcterms:modified>
</cp:coreProperties>
</file>